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/>
  <xr:revisionPtr revIDLastSave="0" documentId="13_ncr:1_{745646C3-FC61-4B27-8C13-B310134892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H13" i="1"/>
</calcChain>
</file>

<file path=xl/sharedStrings.xml><?xml version="1.0" encoding="utf-8"?>
<sst xmlns="http://schemas.openxmlformats.org/spreadsheetml/2006/main" count="132" uniqueCount="76">
  <si>
    <t>PxV</t>
  </si>
  <si>
    <t>odpa</t>
  </si>
  <si>
    <t>pol</t>
  </si>
  <si>
    <t>NazevOdPa</t>
  </si>
  <si>
    <t>NazevPol</t>
  </si>
  <si>
    <t>PredRO</t>
  </si>
  <si>
    <t>RO</t>
  </si>
  <si>
    <t>PoRO</t>
  </si>
  <si>
    <t>V</t>
  </si>
  <si>
    <t>Obec Líšťany</t>
  </si>
  <si>
    <t>(IČ:  00258067)</t>
  </si>
  <si>
    <t>VÝDAJE CELKEM</t>
  </si>
  <si>
    <t>6409</t>
  </si>
  <si>
    <t>Ostatní činnosti jinde nezařazené</t>
  </si>
  <si>
    <t>uz</t>
  </si>
  <si>
    <t/>
  </si>
  <si>
    <t>3639</t>
  </si>
  <si>
    <t>Komunální služby a územní rozvoj jinde nezařazené</t>
  </si>
  <si>
    <t>1031</t>
  </si>
  <si>
    <t>Pěstební činnost</t>
  </si>
  <si>
    <t>5169</t>
  </si>
  <si>
    <t>Nákup ostatních služeb</t>
  </si>
  <si>
    <t>P</t>
  </si>
  <si>
    <t>0000</t>
  </si>
  <si>
    <t>1112</t>
  </si>
  <si>
    <t>Bez paragrafu</t>
  </si>
  <si>
    <t>Daň z příjmů fyzických osob placená poplatníky</t>
  </si>
  <si>
    <t>1121</t>
  </si>
  <si>
    <t>Daň z příjmů právnických osob</t>
  </si>
  <si>
    <t>4111</t>
  </si>
  <si>
    <t>Neinvestiční přijaté transfery z všeobecné pokladní správy státního rozpočtu</t>
  </si>
  <si>
    <t>2111</t>
  </si>
  <si>
    <t>Příjmy z poskytování služeb a výrobků</t>
  </si>
  <si>
    <t>2324</t>
  </si>
  <si>
    <t>Přijaté nekapitálové příspěvky a náhrady</t>
  </si>
  <si>
    <t>3392</t>
  </si>
  <si>
    <t>Zájmová činnost v kultuře</t>
  </si>
  <si>
    <t>5171</t>
  </si>
  <si>
    <t>Opravy a udržování</t>
  </si>
  <si>
    <t>PŘÍJMY CELKEM</t>
  </si>
  <si>
    <t xml:space="preserve"> 2021 - Rozpočtová úprava č. 5 ze dne 11. 10. 2021</t>
  </si>
  <si>
    <t>98071</t>
  </si>
  <si>
    <t>4213</t>
  </si>
  <si>
    <t>90992</t>
  </si>
  <si>
    <t>Investiční přijaté transfery ze státních fondů</t>
  </si>
  <si>
    <t>6171</t>
  </si>
  <si>
    <t>2212</t>
  </si>
  <si>
    <t>Činnost místní správy</t>
  </si>
  <si>
    <t>Sankční platby přijaté od jiných subjektů</t>
  </si>
  <si>
    <t>5151</t>
  </si>
  <si>
    <t>Studená voda</t>
  </si>
  <si>
    <t>3722</t>
  </si>
  <si>
    <t>Sběr a svoz komunálních odpadů</t>
  </si>
  <si>
    <t>3725</t>
  </si>
  <si>
    <t>Využívání a zneškodňování komunálních odpadů</t>
  </si>
  <si>
    <t>3745</t>
  </si>
  <si>
    <t>5011</t>
  </si>
  <si>
    <t>Péče o vzhled obcí a veřejnou zeleň</t>
  </si>
  <si>
    <t>Platy zaměstnanců v pracovním poměru</t>
  </si>
  <si>
    <t>5031</t>
  </si>
  <si>
    <t>Povinné pojistné na sociální zabezpečení a příspěvek na státní politiku zaměstnanosti</t>
  </si>
  <si>
    <t>5032</t>
  </si>
  <si>
    <t>Povinné pojistné na veřejné zdravotní pojištění</t>
  </si>
  <si>
    <t>5311</t>
  </si>
  <si>
    <t>5904</t>
  </si>
  <si>
    <t>Bezpečnost a veřejný pořádek</t>
  </si>
  <si>
    <t>Převody domněle neoprávněně použitých dotací zpět poskytovateli</t>
  </si>
  <si>
    <t>6114</t>
  </si>
  <si>
    <t>5179</t>
  </si>
  <si>
    <t>Volby do Parlamentu ČR</t>
  </si>
  <si>
    <t>Ostatní nákupy jinde nezařazené</t>
  </si>
  <si>
    <t>5162</t>
  </si>
  <si>
    <t>Služby telekomunikací a radiokomunikací</t>
  </si>
  <si>
    <t>5166</t>
  </si>
  <si>
    <t>Konzultační, poradenské a právní služby</t>
  </si>
  <si>
    <t>Ostatní neinvestiční výdaje jinde nezařazené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</si>
</sst>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4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Font="1" applyAlignment="1">
      <alignment horizontal="left"/>
    </xf>
    <xf numFmtId="4" fontId="4" fillId="0" borderId="0" xfId="0" applyNumberFormat="1" applyFont="1"/>
    <xf numFmtId="0" fontId="8" fillId="0" borderId="1" xfId="1" applyFont="1" applyFill="1" applyBorder="1" applyAlignment="1">
      <alignment wrapText="1"/>
    </xf>
    <xf numFmtId="4" fontId="8" fillId="0" borderId="1" xfId="1" applyNumberFormat="1" applyFont="1" applyFill="1" applyBorder="1" applyAlignment="1">
      <alignment horizontal="right" wrapText="1"/>
    </xf>
    <xf numFmtId="0" fontId="9" fillId="0" borderId="1" xfId="1" applyFont="1" applyFill="1" applyBorder="1" applyAlignment="1">
      <alignment wrapText="1"/>
    </xf>
    <xf numFmtId="4" fontId="9" fillId="0" borderId="1" xfId="1" applyNumberFormat="1" applyFont="1" applyFill="1" applyBorder="1" applyAlignment="1">
      <alignment horizontal="right" wrapText="1"/>
    </xf>
    <xf numFmtId="0" fontId="8" fillId="2" borderId="2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left" wrapText="1"/>
    </xf>
  </cellXfs>
  <cellStyles count="9">
    <cellStyle name="Hypertextový odkaz 2" xfId="3" xr:uid="{3BD96316-27D5-4064-B3AE-16EE645A1076}"/>
    <cellStyle name="Hypertextový odkaz 3" xfId="4" xr:uid="{D14FC3C9-A73C-40EE-9670-CC03F1328FFF}"/>
    <cellStyle name="Normální" xfId="0" builtinId="0"/>
    <cellStyle name="Normální 2" xfId="5" xr:uid="{6D5434F9-10DC-454A-A91E-C626DB7646EE}"/>
    <cellStyle name="normální 3" xfId="6" xr:uid="{87043548-C61F-4F9F-AB9F-B8F9901F706C}"/>
    <cellStyle name="normální 4" xfId="7" xr:uid="{AFB24675-1028-4F15-A91E-873920226DFF}"/>
    <cellStyle name="Normální 5" xfId="8" xr:uid="{6A7F7E3A-9981-4737-8ADD-BD0322796DDB}"/>
    <cellStyle name="Normální 6" xfId="2" xr:uid="{168E882D-1B13-4DAC-8D90-D9BA5C5C6F3D}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F13" sqref="F13"/>
    </sheetView>
  </sheetViews>
  <sheetFormatPr defaultColWidth="9.140625" defaultRowHeight="26.1" customHeight="1" x14ac:dyDescent="0.2"/>
  <cols>
    <col min="1" max="1" width="3.28515625" style="1" customWidth="1"/>
    <col min="2" max="2" width="4.7109375" style="5" customWidth="1"/>
    <col min="3" max="3" width="5" style="5" bestFit="1" customWidth="1"/>
    <col min="4" max="4" width="6.7109375" style="1" customWidth="1"/>
    <col min="5" max="5" width="42.7109375" style="1" bestFit="1" customWidth="1"/>
    <col min="6" max="6" width="33.42578125" style="1" customWidth="1"/>
    <col min="7" max="7" width="12.42578125" style="2" customWidth="1"/>
    <col min="8" max="8" width="14.28515625" style="2" customWidth="1"/>
    <col min="9" max="9" width="11.28515625" style="2" bestFit="1" customWidth="1"/>
    <col min="10" max="16384" width="9.140625" style="2"/>
  </cols>
  <sheetData>
    <row r="1" spans="1:13" ht="20.45" customHeight="1" x14ac:dyDescent="0.25">
      <c r="A1" s="7" t="s">
        <v>9</v>
      </c>
      <c r="B1" s="8"/>
      <c r="C1" s="8"/>
      <c r="D1" s="7" t="s">
        <v>10</v>
      </c>
      <c r="E1" s="2"/>
      <c r="F1" s="2"/>
    </row>
    <row r="2" spans="1:13" ht="16.149999999999999" customHeight="1" x14ac:dyDescent="0.2">
      <c r="A2" s="2"/>
      <c r="B2" s="4"/>
      <c r="C2" s="4"/>
      <c r="D2" s="2"/>
      <c r="E2" s="2"/>
      <c r="F2" s="2"/>
    </row>
    <row r="3" spans="1:13" ht="16.149999999999999" customHeight="1" x14ac:dyDescent="0.2">
      <c r="A3" s="2"/>
      <c r="B3" s="4"/>
      <c r="C3" s="4"/>
      <c r="D3" s="2"/>
      <c r="E3" s="6" t="s">
        <v>40</v>
      </c>
      <c r="F3" s="3"/>
    </row>
    <row r="4" spans="1:13" ht="16.149999999999999" customHeight="1" x14ac:dyDescent="0.2"/>
    <row r="5" spans="1:13" ht="26.1" customHeight="1" x14ac:dyDescent="0.2">
      <c r="A5" s="14" t="s">
        <v>0</v>
      </c>
      <c r="B5" s="14" t="s">
        <v>1</v>
      </c>
      <c r="C5" s="14" t="s">
        <v>2</v>
      </c>
      <c r="D5" s="14" t="s">
        <v>14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</row>
    <row r="6" spans="1:13" ht="24" customHeight="1" x14ac:dyDescent="0.2">
      <c r="A6" s="10" t="s">
        <v>22</v>
      </c>
      <c r="B6" s="10" t="s">
        <v>23</v>
      </c>
      <c r="C6" s="10" t="s">
        <v>24</v>
      </c>
      <c r="D6" s="10" t="s">
        <v>15</v>
      </c>
      <c r="E6" s="10" t="s">
        <v>25</v>
      </c>
      <c r="F6" s="10" t="s">
        <v>26</v>
      </c>
      <c r="G6" s="11">
        <v>55000</v>
      </c>
      <c r="H6" s="11">
        <v>30000</v>
      </c>
      <c r="I6" s="11">
        <v>85000</v>
      </c>
    </row>
    <row r="7" spans="1:13" ht="24" customHeight="1" x14ac:dyDescent="0.2">
      <c r="A7" s="10" t="s">
        <v>22</v>
      </c>
      <c r="B7" s="10" t="s">
        <v>23</v>
      </c>
      <c r="C7" s="10" t="s">
        <v>27</v>
      </c>
      <c r="D7" s="10" t="s">
        <v>15</v>
      </c>
      <c r="E7" s="10" t="s">
        <v>25</v>
      </c>
      <c r="F7" s="10" t="s">
        <v>28</v>
      </c>
      <c r="G7" s="11">
        <v>2100000</v>
      </c>
      <c r="H7" s="11">
        <v>578600.77</v>
      </c>
      <c r="I7" s="11">
        <v>2600000</v>
      </c>
    </row>
    <row r="8" spans="1:13" ht="24" customHeight="1" x14ac:dyDescent="0.2">
      <c r="A8" s="10" t="s">
        <v>22</v>
      </c>
      <c r="B8" s="10" t="s">
        <v>23</v>
      </c>
      <c r="C8" s="10" t="s">
        <v>29</v>
      </c>
      <c r="D8" s="10" t="s">
        <v>41</v>
      </c>
      <c r="E8" s="10" t="s">
        <v>25</v>
      </c>
      <c r="F8" s="10" t="s">
        <v>30</v>
      </c>
      <c r="G8" s="11">
        <v>0</v>
      </c>
      <c r="H8" s="11">
        <v>31000</v>
      </c>
      <c r="I8" s="11">
        <v>31000</v>
      </c>
    </row>
    <row r="9" spans="1:13" ht="24" customHeight="1" x14ac:dyDescent="0.2">
      <c r="A9" s="10" t="s">
        <v>22</v>
      </c>
      <c r="B9" s="10" t="s">
        <v>23</v>
      </c>
      <c r="C9" s="10" t="s">
        <v>42</v>
      </c>
      <c r="D9" s="10" t="s">
        <v>43</v>
      </c>
      <c r="E9" s="10" t="s">
        <v>25</v>
      </c>
      <c r="F9" s="10" t="s">
        <v>44</v>
      </c>
      <c r="G9" s="11">
        <v>2018832</v>
      </c>
      <c r="H9" s="11">
        <v>41278</v>
      </c>
      <c r="I9" s="11">
        <v>2060110</v>
      </c>
    </row>
    <row r="10" spans="1:13" ht="24" customHeight="1" x14ac:dyDescent="0.2">
      <c r="A10" s="10" t="s">
        <v>22</v>
      </c>
      <c r="B10" s="10" t="s">
        <v>18</v>
      </c>
      <c r="C10" s="10" t="s">
        <v>31</v>
      </c>
      <c r="D10" s="10" t="s">
        <v>15</v>
      </c>
      <c r="E10" s="10" t="s">
        <v>19</v>
      </c>
      <c r="F10" s="10" t="s">
        <v>32</v>
      </c>
      <c r="G10" s="11">
        <v>1020000</v>
      </c>
      <c r="H10" s="11">
        <v>30000</v>
      </c>
      <c r="I10" s="11">
        <v>1050000</v>
      </c>
    </row>
    <row r="11" spans="1:13" ht="24" customHeight="1" x14ac:dyDescent="0.2">
      <c r="A11" s="10" t="s">
        <v>22</v>
      </c>
      <c r="B11" s="10" t="s">
        <v>45</v>
      </c>
      <c r="C11" s="10" t="s">
        <v>46</v>
      </c>
      <c r="D11" s="10" t="s">
        <v>15</v>
      </c>
      <c r="E11" s="10" t="s">
        <v>47</v>
      </c>
      <c r="F11" s="10" t="s">
        <v>48</v>
      </c>
      <c r="G11" s="11">
        <v>0</v>
      </c>
      <c r="H11" s="11">
        <v>20500</v>
      </c>
      <c r="I11" s="11">
        <v>20500</v>
      </c>
    </row>
    <row r="12" spans="1:13" ht="24" customHeight="1" x14ac:dyDescent="0.2">
      <c r="A12" s="10" t="s">
        <v>22</v>
      </c>
      <c r="B12" s="10" t="s">
        <v>12</v>
      </c>
      <c r="C12" s="10" t="s">
        <v>33</v>
      </c>
      <c r="D12" s="10" t="s">
        <v>15</v>
      </c>
      <c r="E12" s="10" t="s">
        <v>13</v>
      </c>
      <c r="F12" s="10" t="s">
        <v>34</v>
      </c>
      <c r="G12" s="11">
        <v>500000</v>
      </c>
      <c r="H12" s="11">
        <v>50000</v>
      </c>
      <c r="I12" s="11">
        <v>550000</v>
      </c>
    </row>
    <row r="13" spans="1:13" ht="24" customHeight="1" x14ac:dyDescent="0.25">
      <c r="A13" s="12"/>
      <c r="B13" s="12"/>
      <c r="C13" s="12"/>
      <c r="D13" s="12"/>
      <c r="E13" s="12" t="s">
        <v>39</v>
      </c>
      <c r="F13" s="12"/>
      <c r="G13" s="13"/>
      <c r="H13" s="13">
        <f>SUM(H6:H12)</f>
        <v>781378.77</v>
      </c>
      <c r="I13" s="13"/>
    </row>
    <row r="14" spans="1:13" ht="21.95" customHeight="1" x14ac:dyDescent="0.2">
      <c r="A14" s="10" t="s">
        <v>8</v>
      </c>
      <c r="B14" s="10" t="s">
        <v>35</v>
      </c>
      <c r="C14" s="10" t="s">
        <v>49</v>
      </c>
      <c r="D14" s="10" t="s">
        <v>15</v>
      </c>
      <c r="E14" s="10" t="s">
        <v>36</v>
      </c>
      <c r="F14" s="10" t="s">
        <v>50</v>
      </c>
      <c r="G14" s="11">
        <v>5000</v>
      </c>
      <c r="H14" s="11">
        <v>1000</v>
      </c>
      <c r="I14" s="11">
        <v>6000</v>
      </c>
    </row>
    <row r="15" spans="1:13" ht="26.1" customHeight="1" x14ac:dyDescent="0.2">
      <c r="A15" s="10" t="s">
        <v>8</v>
      </c>
      <c r="B15" s="10" t="s">
        <v>16</v>
      </c>
      <c r="C15" s="10" t="s">
        <v>37</v>
      </c>
      <c r="D15" s="10" t="s">
        <v>15</v>
      </c>
      <c r="E15" s="10" t="s">
        <v>17</v>
      </c>
      <c r="F15" s="10" t="s">
        <v>38</v>
      </c>
      <c r="G15" s="11">
        <v>110000</v>
      </c>
      <c r="H15" s="11">
        <v>50000</v>
      </c>
      <c r="I15" s="11">
        <v>160000</v>
      </c>
      <c r="M15" s="9"/>
    </row>
    <row r="16" spans="1:13" ht="26.1" customHeight="1" x14ac:dyDescent="0.2">
      <c r="A16" s="10" t="s">
        <v>8</v>
      </c>
      <c r="B16" s="10" t="s">
        <v>51</v>
      </c>
      <c r="C16" s="10" t="s">
        <v>20</v>
      </c>
      <c r="D16" s="10" t="s">
        <v>15</v>
      </c>
      <c r="E16" s="10" t="s">
        <v>52</v>
      </c>
      <c r="F16" s="10" t="s">
        <v>21</v>
      </c>
      <c r="G16" s="11">
        <v>1200000</v>
      </c>
      <c r="H16" s="11">
        <v>130000</v>
      </c>
      <c r="I16" s="11">
        <v>1330000</v>
      </c>
    </row>
    <row r="17" spans="1:12" ht="26.1" customHeight="1" x14ac:dyDescent="0.2">
      <c r="A17" s="10" t="s">
        <v>8</v>
      </c>
      <c r="B17" s="10" t="s">
        <v>53</v>
      </c>
      <c r="C17" s="10" t="s">
        <v>20</v>
      </c>
      <c r="D17" s="10" t="s">
        <v>15</v>
      </c>
      <c r="E17" s="10" t="s">
        <v>54</v>
      </c>
      <c r="F17" s="10" t="s">
        <v>21</v>
      </c>
      <c r="G17" s="11">
        <v>500000</v>
      </c>
      <c r="H17" s="11">
        <v>100000</v>
      </c>
      <c r="I17" s="11">
        <v>600000</v>
      </c>
    </row>
    <row r="18" spans="1:12" ht="26.1" customHeight="1" x14ac:dyDescent="0.2">
      <c r="A18" s="10" t="s">
        <v>8</v>
      </c>
      <c r="B18" s="10" t="s">
        <v>55</v>
      </c>
      <c r="C18" s="10" t="s">
        <v>56</v>
      </c>
      <c r="D18" s="10" t="s">
        <v>15</v>
      </c>
      <c r="E18" s="10" t="s">
        <v>57</v>
      </c>
      <c r="F18" s="10" t="s">
        <v>58</v>
      </c>
      <c r="G18" s="11">
        <v>800000</v>
      </c>
      <c r="H18" s="11">
        <v>100000</v>
      </c>
      <c r="I18" s="11">
        <v>900000</v>
      </c>
    </row>
    <row r="19" spans="1:12" ht="26.1" customHeight="1" x14ac:dyDescent="0.2">
      <c r="A19" s="10" t="s">
        <v>8</v>
      </c>
      <c r="B19" s="10" t="s">
        <v>55</v>
      </c>
      <c r="C19" s="10" t="s">
        <v>59</v>
      </c>
      <c r="D19" s="10" t="s">
        <v>15</v>
      </c>
      <c r="E19" s="10" t="s">
        <v>57</v>
      </c>
      <c r="F19" s="10" t="s">
        <v>60</v>
      </c>
      <c r="G19" s="11">
        <v>199000</v>
      </c>
      <c r="H19" s="11">
        <v>25000</v>
      </c>
      <c r="I19" s="11">
        <v>224000</v>
      </c>
    </row>
    <row r="20" spans="1:12" ht="26.1" customHeight="1" x14ac:dyDescent="0.2">
      <c r="A20" s="10" t="s">
        <v>8</v>
      </c>
      <c r="B20" s="10" t="s">
        <v>55</v>
      </c>
      <c r="C20" s="10" t="s">
        <v>61</v>
      </c>
      <c r="D20" s="10" t="s">
        <v>15</v>
      </c>
      <c r="E20" s="10" t="s">
        <v>57</v>
      </c>
      <c r="F20" s="10" t="s">
        <v>62</v>
      </c>
      <c r="G20" s="11">
        <v>72000</v>
      </c>
      <c r="H20" s="11">
        <v>9000</v>
      </c>
      <c r="I20" s="11">
        <v>81000</v>
      </c>
    </row>
    <row r="21" spans="1:12" ht="26.1" customHeight="1" x14ac:dyDescent="0.2">
      <c r="A21" s="10" t="s">
        <v>8</v>
      </c>
      <c r="B21" s="10" t="s">
        <v>63</v>
      </c>
      <c r="C21" s="10" t="s">
        <v>64</v>
      </c>
      <c r="D21" s="10" t="s">
        <v>15</v>
      </c>
      <c r="E21" s="10" t="s">
        <v>65</v>
      </c>
      <c r="F21" s="10" t="s">
        <v>66</v>
      </c>
      <c r="G21" s="11">
        <v>0</v>
      </c>
      <c r="H21" s="11">
        <v>127378.77</v>
      </c>
      <c r="I21" s="11">
        <v>127378.77</v>
      </c>
    </row>
    <row r="22" spans="1:12" ht="26.1" customHeight="1" x14ac:dyDescent="0.2">
      <c r="A22" s="10" t="s">
        <v>8</v>
      </c>
      <c r="B22" s="10" t="s">
        <v>67</v>
      </c>
      <c r="C22" s="10" t="s">
        <v>68</v>
      </c>
      <c r="D22" s="10" t="s">
        <v>41</v>
      </c>
      <c r="E22" s="10" t="s">
        <v>69</v>
      </c>
      <c r="F22" s="10" t="s">
        <v>70</v>
      </c>
      <c r="G22" s="11">
        <v>0</v>
      </c>
      <c r="H22" s="11">
        <v>31000</v>
      </c>
      <c r="I22" s="11">
        <v>31000</v>
      </c>
      <c r="K22" s="9"/>
    </row>
    <row r="23" spans="1:12" ht="26.1" customHeight="1" x14ac:dyDescent="0.2">
      <c r="A23" s="10" t="s">
        <v>8</v>
      </c>
      <c r="B23" s="10" t="s">
        <v>45</v>
      </c>
      <c r="C23" s="10" t="s">
        <v>71</v>
      </c>
      <c r="D23" s="10" t="s">
        <v>15</v>
      </c>
      <c r="E23" s="10" t="s">
        <v>47</v>
      </c>
      <c r="F23" s="10" t="s">
        <v>72</v>
      </c>
      <c r="G23" s="11">
        <v>30000</v>
      </c>
      <c r="H23" s="11">
        <v>8000</v>
      </c>
      <c r="I23" s="11">
        <v>38000</v>
      </c>
    </row>
    <row r="24" spans="1:12" ht="26.1" customHeight="1" x14ac:dyDescent="0.2">
      <c r="A24" s="10" t="s">
        <v>8</v>
      </c>
      <c r="B24" s="10" t="s">
        <v>45</v>
      </c>
      <c r="C24" s="10" t="s">
        <v>73</v>
      </c>
      <c r="D24" s="10" t="s">
        <v>15</v>
      </c>
      <c r="E24" s="10" t="s">
        <v>47</v>
      </c>
      <c r="F24" s="10" t="s">
        <v>74</v>
      </c>
      <c r="G24" s="11">
        <v>190000</v>
      </c>
      <c r="H24" s="11">
        <v>25000</v>
      </c>
      <c r="I24" s="11">
        <v>215000</v>
      </c>
    </row>
    <row r="25" spans="1:12" ht="26.1" customHeight="1" x14ac:dyDescent="0.2">
      <c r="A25" s="10" t="s">
        <v>8</v>
      </c>
      <c r="B25" s="10" t="s">
        <v>12</v>
      </c>
      <c r="C25" s="15">
        <v>5909</v>
      </c>
      <c r="D25" s="10" t="s">
        <v>15</v>
      </c>
      <c r="E25" s="10" t="s">
        <v>13</v>
      </c>
      <c r="F25" s="10" t="s">
        <v>75</v>
      </c>
      <c r="G25" s="11">
        <v>0</v>
      </c>
      <c r="H25" s="11">
        <v>175000</v>
      </c>
      <c r="I25" s="11">
        <v>175000</v>
      </c>
    </row>
    <row r="26" spans="1:12" ht="26.1" customHeight="1" x14ac:dyDescent="0.25">
      <c r="A26" s="12" t="s">
        <v>15</v>
      </c>
      <c r="B26" s="12" t="s">
        <v>15</v>
      </c>
      <c r="C26" s="12" t="s">
        <v>15</v>
      </c>
      <c r="D26" s="12" t="s">
        <v>15</v>
      </c>
      <c r="E26" s="12" t="s">
        <v>11</v>
      </c>
      <c r="F26" s="12" t="s">
        <v>15</v>
      </c>
      <c r="G26" s="13"/>
      <c r="H26" s="13">
        <f>SUM(H14:H25)</f>
        <v>781378.77</v>
      </c>
      <c r="I26" s="13"/>
      <c r="K26" s="9"/>
      <c r="L26" s="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2021-10-27T09:54:11Z</dcterms:modified>
</cp:coreProperties>
</file>